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04-1_農業水利施設保全対策事業（六條３期）\02_R7年度\03_工事\01_Ｒ７徳耕　長寿命化　六條３期　排水機場補修工事\00_当初\PPI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工事費内訳書!$A$1:$G$22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工事費内訳書!$G$22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22"/>
  <c r="G21"/>
  <c r="G17"/>
  <c r="G16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<sst xmlns="http://schemas.openxmlformats.org/spreadsheetml/2006/main">
  <si>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</si>
  <si>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</si>
  <si>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</si>
  <si>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</si>
  <si>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</si>
  <si>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長寿命化　六條３期　排水機場補修工事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</si>
  <si>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</si>
  <si>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</si>
  <si>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</si>
  <si>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</si>
  <si>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</si>
  <si>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</si>
  <si>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</si>
  <si>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</si>
  <si>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</si>
  <si>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</si>
  <si>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原動機工
_x000d_</t>
  </si>
  <si>
    <t>内燃機関設備工
_x000d_</t>
  </si>
  <si>
    <t>エンジン設備工
_x000d_</t>
  </si>
  <si>
    <t>電気設備工
_x000d_</t>
  </si>
  <si>
    <t>制御盤工
_x000d_</t>
  </si>
  <si>
    <t>制御盤工
_x000d_NO.2主ポンプ(横軸軸流形PS-GE)取替部品</t>
  </si>
  <si>
    <t>設計技術費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</si>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</sst>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+G11+G19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+G13+G16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13</v>
      </c>
      <c r="F15" s="18">
        <v>1</v>
      </c>
      <c r="G15" s="25"/>
      <c r="H15" s="20"/>
      <c r="I15" s="21">
        <v>6</v>
      </c>
      <c r="J15" s="21">
        <v>4</v>
      </c>
    </row>
    <row r="16" ht="42" customHeight="1">
      <c r="A16" s="22"/>
      <c r="B16" s="15" t="s">
        <v>19</v>
      </c>
      <c r="C16" s="15"/>
      <c r="D16" s="16"/>
      <c r="E16" s="17" t="s">
        <v>13</v>
      </c>
      <c r="F16" s="18">
        <v>1</v>
      </c>
      <c r="G16" s="19">
        <f>+G17</f>
        <v>0</v>
      </c>
      <c r="H16" s="20"/>
      <c r="I16" s="21">
        <v>7</v>
      </c>
      <c r="J16" s="21">
        <v>2</v>
      </c>
    </row>
    <row r="17" ht="42" customHeight="1">
      <c r="A17" s="22"/>
      <c r="B17" s="23"/>
      <c r="C17" s="15" t="s">
        <v>20</v>
      </c>
      <c r="D17" s="16"/>
      <c r="E17" s="17" t="s">
        <v>13</v>
      </c>
      <c r="F17" s="18">
        <v>1</v>
      </c>
      <c r="G17" s="19">
        <f>+G18</f>
        <v>0</v>
      </c>
      <c r="H17" s="20"/>
      <c r="I17" s="21">
        <v>8</v>
      </c>
      <c r="J17" s="21">
        <v>3</v>
      </c>
    </row>
    <row r="18" ht="42" customHeight="1">
      <c r="A18" s="22"/>
      <c r="B18" s="23"/>
      <c r="C18" s="23"/>
      <c r="D18" s="24" t="s">
        <v>21</v>
      </c>
      <c r="E18" s="17" t="s">
        <v>13</v>
      </c>
      <c r="F18" s="18">
        <v>1</v>
      </c>
      <c r="G18" s="25"/>
      <c r="H18" s="20"/>
      <c r="I18" s="21">
        <v>9</v>
      </c>
      <c r="J18" s="21">
        <v>4</v>
      </c>
    </row>
    <row r="19" ht="42" customHeight="1">
      <c r="A19" s="14" t="s">
        <v>22</v>
      </c>
      <c r="B19" s="15"/>
      <c r="C19" s="15"/>
      <c r="D19" s="16"/>
      <c r="E19" s="17" t="s">
        <v>13</v>
      </c>
      <c r="F19" s="18">
        <v>1</v>
      </c>
      <c r="G19" s="25"/>
      <c r="H19" s="20"/>
      <c r="I19" s="21">
        <v>10</v>
      </c>
      <c r="J19" s="21"/>
    </row>
    <row r="20" ht="42" customHeight="1">
      <c r="A20" s="14" t="s">
        <v>23</v>
      </c>
      <c r="B20" s="15"/>
      <c r="C20" s="15"/>
      <c r="D20" s="16"/>
      <c r="E20" s="17" t="s">
        <v>13</v>
      </c>
      <c r="F20" s="18">
        <v>1</v>
      </c>
      <c r="G20" s="25"/>
      <c r="H20" s="20"/>
      <c r="I20" s="21">
        <v>11</v>
      </c>
      <c r="J20" s="21">
        <v>220</v>
      </c>
    </row>
    <row r="21" ht="42" customHeight="1">
      <c r="A21" s="14" t="s">
        <v>24</v>
      </c>
      <c r="B21" s="15"/>
      <c r="C21" s="15"/>
      <c r="D21" s="16"/>
      <c r="E21" s="17" t="s">
        <v>13</v>
      </c>
      <c r="F21" s="18">
        <v>1</v>
      </c>
      <c r="G21" s="19">
        <f>+G10+G20</f>
        <v>0</v>
      </c>
      <c r="H21" s="20"/>
      <c r="I21" s="21">
        <v>12</v>
      </c>
      <c r="J21" s="21">
        <v>30</v>
      </c>
    </row>
    <row r="22" ht="42" customHeight="1">
      <c r="A22" s="26" t="s">
        <v>25</v>
      </c>
      <c r="B22" s="27"/>
      <c r="C22" s="27"/>
      <c r="D22" s="28"/>
      <c r="E22" s="29" t="s">
        <v>26</v>
      </c>
      <c r="F22" s="30" t="s">
        <v>26</v>
      </c>
      <c r="G22" s="31">
        <f>G21</f>
        <v>0</v>
      </c>
      <c r="I22" s="32">
        <v>13</v>
      </c>
      <c r="J22" s="32">
        <v>90</v>
      </c>
    </row>
    <row r="23" ht="42" customHeight="1"/>
    <row r="24" ht="42" customHeight="1"/>
  </sheetData>
  <sheetProtection sheet="1" objects="1" scenarios="1" spinCount="100000" saltValue="uQRpSff1a5HqX2NH4tg5l5JYhB1E51L6aym2WkFiqyHXiNZI79+q20xxYMur8fqtv2dGeXCWDU8fW4HtckCXEA==" hashValue="6AlRmgEZzFKi2nfVjuC7TSgngBe+W/JnPoPg05tpFY9dc0Ohlfbl4Y7OtrNsQTG7qGmQJhzUHnUeTd736U2h5g==" algorithmName="SHA-512" password="FD80"/>
  <mergeCells count="17">
    <mergeCell ref="A22:D2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6:D16"/>
    <mergeCell ref="C17:D17"/>
    <mergeCell ref="A19:D19"/>
    <mergeCell ref="A20:D20"/>
    <mergeCell ref="A21:D2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nakauchi masakazu</cp:lastModifiedBy>
  <cp:lastPrinted>2020-10-12T05:07:54Z</cp:lastPrinted>
  <dcterms:created xsi:type="dcterms:W3CDTF">2014-01-09T08:55:00Z</dcterms:created>
  <dcterms:modified xsi:type="dcterms:W3CDTF">2025-07-28T00:42:07Z</dcterms:modified>
</cp:coreProperties>
</file>